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defaultThemeVersion="124226"/>
  <bookViews>
    <workbookView xWindow="240" yWindow="60" windowWidth="10380" windowHeight="4755"/>
  </bookViews>
  <sheets>
    <sheet name="Ведомость" sheetId="1" r:id="rId1"/>
  </sheets>
  <definedNames>
    <definedName name="FOTImp" localSheetId="0">Ведомость!#REF!</definedName>
    <definedName name="Ind" localSheetId="0">Ведомость!#REF!</definedName>
    <definedName name="Investor" localSheetId="0">Ведомость!$B$3</definedName>
    <definedName name="Isp" localSheetId="0">Ведомость!#REF!</definedName>
    <definedName name="Obj" localSheetId="0">Ведомость!#REF!</definedName>
    <definedName name="Obosn" localSheetId="0">Ведомость!#REF!</definedName>
    <definedName name="Print_Area" localSheetId="0">Ведомость!$A$1:$H$50</definedName>
    <definedName name="Print_Titles" localSheetId="0">Ведомость!$11:$11</definedName>
    <definedName name="ReturnImp" localSheetId="0">Ведомость!#REF!</definedName>
    <definedName name="SmPrImp" localSheetId="0">Ведомость!#REF!</definedName>
    <definedName name="Zakaz" localSheetId="0">Ведомость!$B$4</definedName>
    <definedName name="ZatrTrImp" localSheetId="0">Ведомость!#REF!</definedName>
    <definedName name="_xlnm.Print_Titles" localSheetId="0">Ведомость!$11:$11</definedName>
  </definedNames>
  <calcPr calcId="144525"/>
</workbook>
</file>

<file path=xl/calcChain.xml><?xml version="1.0" encoding="utf-8"?>
<calcChain xmlns="http://schemas.openxmlformats.org/spreadsheetml/2006/main">
  <c r="G34" i="1" l="1"/>
  <c r="G17" i="1"/>
  <c r="G31" i="1"/>
  <c r="G36" i="1"/>
  <c r="G25" i="1"/>
  <c r="G20" i="1"/>
  <c r="G39" i="1"/>
  <c r="G38" i="1"/>
  <c r="G24" i="1"/>
  <c r="G29" i="1"/>
  <c r="G15" i="1"/>
  <c r="G37" i="1"/>
  <c r="G26" i="1"/>
  <c r="G14" i="1"/>
  <c r="G28" i="1"/>
  <c r="G19" i="1"/>
  <c r="G22" i="1"/>
  <c r="G13" i="1"/>
  <c r="G27" i="1"/>
  <c r="G21" i="1"/>
  <c r="G35" i="1"/>
  <c r="G32" i="1"/>
  <c r="G18" i="1"/>
  <c r="G23" i="1"/>
  <c r="G16" i="1"/>
  <c r="G30" i="1"/>
</calcChain>
</file>

<file path=xl/comments1.xml><?xml version="1.0" encoding="utf-8"?>
<comments xmlns="http://schemas.openxmlformats.org/spreadsheetml/2006/main">
  <authors>
    <author>Sergey</author>
  </authors>
  <commentList>
    <comment ref="A4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Титул::&lt;Наименование локальной сметы&gt;</t>
        </r>
      </text>
    </comment>
    <comment ref="A5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Титул::&lt;Наименование объекта&gt;</t>
        </r>
      </text>
    </comment>
    <comment ref="A1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 ЛокСмета::&lt;Номер позиции по смете&gt;&lt;Статус ресурса&gt;</t>
        </r>
      </text>
    </comment>
    <comment ref="B1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 ЛокСмета::&lt;Обоснование (код) позиции&gt;</t>
        </r>
      </text>
    </comment>
    <comment ref="C1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 ЛокСмета::&lt;Наименование (текстовая часть) расценки&gt;
</t>
        </r>
      </text>
    </comment>
    <comment ref="D1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 ЛокСмета::&lt;Ед. измерения по расценке&gt;</t>
        </r>
      </text>
    </comment>
    <comment ref="E1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 ЛокСмета::&lt;Количество всего (физ. объем) по позиции&gt;
</t>
        </r>
      </text>
    </comment>
    <comment ref="G1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 ЛокСмета::=INDIRECT("E"&amp;ROW())-INDIRECT("F"&amp;ROW())&lt;Пустой идентификатор&gt;</t>
        </r>
      </text>
    </comment>
    <comment ref="H1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 ЛокСмета::&lt;Пустой идентификатор&gt;</t>
        </r>
      </text>
    </comment>
  </commentList>
</comments>
</file>

<file path=xl/sharedStrings.xml><?xml version="1.0" encoding="utf-8"?>
<sst xmlns="http://schemas.openxmlformats.org/spreadsheetml/2006/main" count="118" uniqueCount="68">
  <si>
    <t>№ пп</t>
  </si>
  <si>
    <t>Наименование</t>
  </si>
  <si>
    <t>Ед. изм.</t>
  </si>
  <si>
    <t>Обосно-
вание</t>
  </si>
  <si>
    <t>Кол по факту</t>
  </si>
  <si>
    <t>Разница</t>
  </si>
  <si>
    <t>Кол.по смете</t>
  </si>
  <si>
    <t>Ведомость объемов работ №</t>
  </si>
  <si>
    <t>Примеча-ние</t>
  </si>
  <si>
    <t>от "____" __________ 20___ г.</t>
  </si>
  <si>
    <t>Договор № ___</t>
  </si>
  <si>
    <t>Кап. ремонт кровли кирпичного здания  хозяйственно-бытовых стоков ГОС ( Инв. №20031), ул. Папанинцев, 6</t>
  </si>
  <si>
    <t>Раздел 1. Кровля</t>
  </si>
  <si>
    <t>ФЕР46-04-008-01</t>
  </si>
  <si>
    <t>Разборка покрытий кровель: из рулонных материалов</t>
  </si>
  <si>
    <t>100 м2</t>
  </si>
  <si>
    <t xml:space="preserve"> </t>
  </si>
  <si>
    <t>ФЕР12-01-017-01</t>
  </si>
  <si>
    <t>Демонтаж выравнивающих стяжек: цементно-песчаных толщиной 15 мм</t>
  </si>
  <si>
    <t>ФЕР12-01-017-02</t>
  </si>
  <si>
    <t>Демонтаж выравнивающих стяжек: на каждый 1 мм изменения толщины добавлять или исключать к расценке 12-01-017-01</t>
  </si>
  <si>
    <t>ФЕРр58-17-2</t>
  </si>
  <si>
    <t>Разборка теплоизоляции на кровле из: ваты минеральной толщиной 100 мм</t>
  </si>
  <si>
    <t>ФЕР12-01-015-04</t>
  </si>
  <si>
    <t>Устройство пароизоляции: обмазочной в один слой</t>
  </si>
  <si>
    <t>ФЕР12-01-013-01</t>
  </si>
  <si>
    <t>Утепление покрытий плитами: из пенопласта полистирольного на битумной мастике в один слой</t>
  </si>
  <si>
    <t>ФЕР12-01-013-02</t>
  </si>
  <si>
    <t>Утепление покрытий плитами: на каждый последующий слой добавлять к расценке 12-01-013-01</t>
  </si>
  <si>
    <t>ФССЦ-12.2.05.06-0039</t>
  </si>
  <si>
    <t>Плиты теплоизоляционные из пенопласта полистирольного ПСБ- С-50</t>
  </si>
  <si>
    <t>м3</t>
  </si>
  <si>
    <t>Устройство выравнивающих стяжек: цементно-песчаных толщиной 15 мм</t>
  </si>
  <si>
    <t>Устройство выравнивающих стяжек: на каждый 1 мм изменения толщины добавлять или исключать к расценке 12-01-017-01</t>
  </si>
  <si>
    <t>ФССЦ-04.3.01.09-0001</t>
  </si>
  <si>
    <t>Раствор готовый кладочный тяжелый цементный</t>
  </si>
  <si>
    <t>ФЕР12-01-016-02</t>
  </si>
  <si>
    <t>Огрунтовка оснований из бетона или раствора под водоизоляционный кровельный ковер: готовой эмульсией битумной</t>
  </si>
  <si>
    <t>ФЕР12-01-002-09</t>
  </si>
  <si>
    <t>Устройство кровель плоских из наплавляемых материалов: в два слоя</t>
  </si>
  <si>
    <t>ФССЦ-12.1.02.03-0192</t>
  </si>
  <si>
    <t>Техноэласт: ЭКП (верхний слой)</t>
  </si>
  <si>
    <t>м2</t>
  </si>
  <si>
    <t>ФССЦ-12.1.02.03-0195</t>
  </si>
  <si>
    <t>Техноэласт: ЭПП  (нижний слой)</t>
  </si>
  <si>
    <t>ФЕР12-01-004-04</t>
  </si>
  <si>
    <t>Устройство примыканий кровель из наплавляемых материалов к стенам и парапетам высотой: до 600 мм без фартуков</t>
  </si>
  <si>
    <t>100 м</t>
  </si>
  <si>
    <t>ФЕРр58-20-1</t>
  </si>
  <si>
    <t>Смена обделок из листовой стали (поясков, сандриков, отливов, карнизов) шириной: до 0,4 м</t>
  </si>
  <si>
    <t>ФССЦ-08.3.05.05-0053</t>
  </si>
  <si>
    <t>Сталь листовая оцинкованная толщиной листа: 0,7 мм</t>
  </si>
  <si>
    <t>т</t>
  </si>
  <si>
    <t>Раздел 2. Внутренние работы</t>
  </si>
  <si>
    <t>ФЕРр62-4-4</t>
  </si>
  <si>
    <t>Простая масляная окраска ранее окрашенных окон: с подготовкой и расчисткой старой краски более 35%</t>
  </si>
  <si>
    <t>ФССЦ-14.4.04.08-0001</t>
  </si>
  <si>
    <t>Эмаль ПФ-115 белая</t>
  </si>
  <si>
    <t>кг</t>
  </si>
  <si>
    <t>ФЕРр62-2-4</t>
  </si>
  <si>
    <t>Простая масляная окраска ранее окрашенных стен: с подготовкой и расчисткой старой краски более 35% (откосы)</t>
  </si>
  <si>
    <t>ФССЦ-14.4.04.08-0002</t>
  </si>
  <si>
    <t>Эмаль ПФ-115 БИО различных цветов</t>
  </si>
  <si>
    <t>ФССЦпг-01-01-01-041</t>
  </si>
  <si>
    <t>Погрузо-разгрузочные работы при автомобильных перевозках: Погрузка мусора строительного с погрузкой вручную</t>
  </si>
  <si>
    <t>1 т груза</t>
  </si>
  <si>
    <t>ФССЦпг-03-21-01-010</t>
  </si>
  <si>
    <t>Перевозка грузов автомобилями-самосвалами грузоподъемностью 10 т работающих вне карьера на расстояние: I класс груза до 10 км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</si>
</sst>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\ _₽"/>
    <numFmt numFmtId="165" formatCode="General;[Red]\-General"/>
  </numFmts>
  <fonts count="29" x14ac:knownFonts="1"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4"/>
      <name val="Arial"/>
      <family val="2"/>
      <charset val="204"/>
    </font>
    <font>
      <u/>
      <sz val="10"/>
      <color indexed="12"/>
      <name val="Arial Cyr"/>
      <charset val="204"/>
    </font>
    <font>
      <b/>
      <sz val="9"/>
      <color indexed="81"/>
      <name val="Tahoma"/>
      <family val="2"/>
      <charset val="204"/>
    </font>
    <font>
      <sz val="9"/>
      <name val="Arial"/>
      <family val="2"/>
      <charset val="204"/>
    </font>
    <font>
      <sz val="10"/>
      <name val="Times New Roman"/>
      <family val="1"/>
      <charset val="204"/>
    </font>
    <font>
      <u/>
      <sz val="10"/>
      <color indexed="36"/>
      <name val="Arial Cyr"/>
      <charset val="204"/>
    </font>
    <font>
      <b/>
      <sz val="8"/>
      <name val="Arial"/>
      <family val="2"/>
      <charset val="204"/>
    </font>
    <font>
      <sz val="10"/>
      <color theme="0"/>
      <name val="Arial Cyr"/>
      <family val="2"/>
      <charset val="204"/>
    </font>
    <font>
      <sz val="10"/>
      <color rgb="FF3F3F76"/>
      <name val="Arial Cyr"/>
      <family val="2"/>
      <charset val="204"/>
    </font>
    <font>
      <b/>
      <sz val="10"/>
      <color rgb="FF3F3F3F"/>
      <name val="Arial Cyr"/>
      <family val="2"/>
      <charset val="204"/>
    </font>
    <font>
      <b/>
      <sz val="10"/>
      <color rgb="FFFA7D00"/>
      <name val="Arial Cyr"/>
      <family val="2"/>
      <charset val="204"/>
    </font>
    <font>
      <b/>
      <sz val="15"/>
      <color theme="3"/>
      <name val="Arial Cyr"/>
      <family val="2"/>
      <charset val="204"/>
    </font>
    <font>
      <b/>
      <sz val="13"/>
      <color theme="3"/>
      <name val="Arial Cyr"/>
      <family val="2"/>
      <charset val="204"/>
    </font>
    <font>
      <b/>
      <sz val="11"/>
      <color theme="3"/>
      <name val="Arial Cyr"/>
      <family val="2"/>
      <charset val="204"/>
    </font>
    <font>
      <b/>
      <sz val="10"/>
      <color theme="1"/>
      <name val="Arial Cyr"/>
      <family val="2"/>
      <charset val="204"/>
    </font>
    <font>
      <b/>
      <sz val="10"/>
      <color theme="0"/>
      <name val="Arial Cyr"/>
      <family val="2"/>
      <charset val="204"/>
    </font>
    <font>
      <sz val="10"/>
      <color rgb="FF9C6500"/>
      <name val="Arial Cyr"/>
      <family val="2"/>
      <charset val="204"/>
    </font>
    <font>
      <sz val="10"/>
      <color rgb="FF9C0006"/>
      <name val="Arial Cyr"/>
      <family val="2"/>
      <charset val="204"/>
    </font>
    <font>
      <i/>
      <sz val="10"/>
      <color rgb="FF7F7F7F"/>
      <name val="Arial Cyr"/>
      <family val="2"/>
      <charset val="204"/>
    </font>
    <font>
      <sz val="10"/>
      <color rgb="FFFA7D00"/>
      <name val="Arial Cyr"/>
      <family val="2"/>
      <charset val="204"/>
    </font>
    <font>
      <sz val="10"/>
      <color rgb="FFFF0000"/>
      <name val="Arial Cyr"/>
      <family val="2"/>
      <charset val="204"/>
    </font>
    <font>
      <sz val="10"/>
      <color rgb="FF006100"/>
      <name val="Arial Cyr"/>
      <family val="2"/>
      <charset val="204"/>
    </font>
    <font>
      <b/>
      <sz val="11"/>
      <name val="Arial"/>
      <family val="2"/>
      <charset val="204"/>
    </font>
    <font>
      <b/>
      <sz val="11"/>
      <name val="Arial Cyr"/>
      <family val="2"/>
      <charset val="204"/>
    </font>
  </fonts>
  <fills count="1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C6EFCE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4">
    <xf numFmtId="0" fontId="0" fillId="0" borderId="0"/>
    <xf numFmtId="0" fontId="9" fillId="0" borderId="1">
      <alignment horizontal="center"/>
    </xf>
    <xf numFmtId="0" fontId="2" fillId="0" borderId="0">
      <alignment vertical="top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3" fillId="8" borderId="4" applyNumberFormat="0" applyAlignment="0" applyProtection="0"/>
    <xf numFmtId="0" fontId="9" fillId="0" borderId="1">
      <alignment horizontal="center"/>
    </xf>
    <xf numFmtId="0" fontId="9" fillId="0" borderId="0">
      <alignment vertical="top"/>
    </xf>
    <xf numFmtId="0" fontId="2" fillId="0" borderId="0"/>
    <xf numFmtId="0" fontId="14" fillId="9" borderId="5" applyNumberFormat="0" applyAlignment="0" applyProtection="0"/>
    <xf numFmtId="0" fontId="15" fillId="9" borderId="4" applyNumberFormat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49" fontId="2" fillId="0" borderId="1">
      <alignment horizontal="center" vertical="top" wrapText="1"/>
    </xf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2" fillId="0" borderId="0"/>
    <xf numFmtId="0" fontId="19" fillId="0" borderId="9" applyNumberFormat="0" applyFill="0" applyAlignment="0" applyProtection="0"/>
    <xf numFmtId="0" fontId="9" fillId="0" borderId="0">
      <alignment horizontal="right" vertical="top" wrapText="1"/>
    </xf>
    <xf numFmtId="0" fontId="9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0" fillId="10" borderId="10" applyNumberFormat="0" applyAlignment="0" applyProtection="0"/>
    <xf numFmtId="0" fontId="9" fillId="0" borderId="1">
      <alignment horizontal="center" wrapText="1"/>
    </xf>
    <xf numFmtId="0" fontId="2" fillId="0" borderId="0">
      <alignment vertical="top"/>
    </xf>
    <xf numFmtId="0" fontId="2" fillId="0" borderId="0"/>
    <xf numFmtId="0" fontId="21" fillId="11" borderId="0" applyNumberFormat="0" applyBorder="0" applyAlignment="0" applyProtection="0"/>
    <xf numFmtId="0" fontId="2" fillId="0" borderId="0"/>
    <xf numFmtId="0" fontId="2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9" fillId="0" borderId="1">
      <alignment horizontal="center" wrapText="1"/>
    </xf>
    <xf numFmtId="0" fontId="2" fillId="0" borderId="1">
      <alignment vertical="top" wrapText="1"/>
    </xf>
    <xf numFmtId="0" fontId="22" fillId="12" borderId="0" applyNumberFormat="0" applyBorder="0" applyAlignment="0" applyProtection="0"/>
    <xf numFmtId="0" fontId="23" fillId="0" borderId="0" applyNumberFormat="0" applyFill="0" applyBorder="0" applyAlignment="0" applyProtection="0"/>
    <xf numFmtId="0" fontId="9" fillId="0" borderId="1">
      <alignment horizontal="center"/>
    </xf>
    <xf numFmtId="0" fontId="2" fillId="0" borderId="0"/>
    <xf numFmtId="0" fontId="9" fillId="0" borderId="1">
      <alignment horizontal="center" wrapText="1"/>
    </xf>
    <xf numFmtId="0" fontId="2" fillId="0" borderId="0"/>
    <xf numFmtId="0" fontId="24" fillId="0" borderId="11" applyNumberFormat="0" applyFill="0" applyAlignment="0" applyProtection="0"/>
    <xf numFmtId="0" fontId="25" fillId="0" borderId="0" applyNumberFormat="0" applyFill="0" applyBorder="0" applyAlignment="0" applyProtection="0"/>
    <xf numFmtId="0" fontId="9" fillId="0" borderId="0">
      <alignment horizontal="center"/>
    </xf>
    <xf numFmtId="0" fontId="9" fillId="0" borderId="0">
      <alignment horizontal="left" vertical="top"/>
    </xf>
    <xf numFmtId="0" fontId="26" fillId="13" borderId="0" applyNumberFormat="0" applyBorder="0" applyAlignment="0" applyProtection="0"/>
    <xf numFmtId="0" fontId="2" fillId="0" borderId="0"/>
    <xf numFmtId="0" fontId="9" fillId="0" borderId="0"/>
  </cellStyleXfs>
  <cellXfs count="35">
    <xf numFmtId="0" fontId="0" fillId="0" borderId="0" xfId="0"/>
    <xf numFmtId="0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left" vertical="top" wrapText="1"/>
    </xf>
    <xf numFmtId="0" fontId="3" fillId="0" borderId="0" xfId="0" applyFont="1" applyAlignment="1">
      <alignment vertical="top"/>
    </xf>
    <xf numFmtId="0" fontId="4" fillId="0" borderId="0" xfId="0" applyNumberFormat="1" applyFont="1" applyAlignment="1">
      <alignment horizontal="center" vertical="top"/>
    </xf>
    <xf numFmtId="49" fontId="4" fillId="0" borderId="0" xfId="0" applyNumberFormat="1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164" fontId="4" fillId="0" borderId="0" xfId="0" applyNumberFormat="1" applyFont="1" applyAlignment="1">
      <alignment horizontal="right" vertical="top" wrapText="1"/>
    </xf>
    <xf numFmtId="0" fontId="8" fillId="0" borderId="0" xfId="0" applyFont="1" applyAlignment="1">
      <alignment vertical="top"/>
    </xf>
    <xf numFmtId="165" fontId="4" fillId="0" borderId="0" xfId="0" applyNumberFormat="1" applyFont="1" applyAlignment="1">
      <alignment horizontal="right" vertical="top" wrapText="1"/>
    </xf>
    <xf numFmtId="0" fontId="3" fillId="0" borderId="12" xfId="3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165" fontId="4" fillId="0" borderId="1" xfId="0" applyNumberFormat="1" applyFont="1" applyBorder="1" applyAlignment="1">
      <alignment horizontal="right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left" vertical="top" wrapText="1"/>
    </xf>
    <xf numFmtId="165" fontId="4" fillId="0" borderId="12" xfId="0" applyNumberFormat="1" applyFont="1" applyBorder="1" applyAlignment="1">
      <alignment horizontal="right" vertical="top" wrapText="1"/>
    </xf>
    <xf numFmtId="0" fontId="4" fillId="0" borderId="0" xfId="0" applyNumberFormat="1" applyFont="1" applyAlignment="1">
      <alignment horizontal="right"/>
    </xf>
    <xf numFmtId="0" fontId="4" fillId="0" borderId="2" xfId="0" applyFont="1" applyBorder="1" applyAlignment="1">
      <alignment horizontal="center" wrapText="1"/>
    </xf>
    <xf numFmtId="164" fontId="4" fillId="0" borderId="0" xfId="0" applyNumberFormat="1" applyFont="1" applyAlignment="1">
      <alignment horizontal="left" wrapText="1"/>
    </xf>
    <xf numFmtId="0" fontId="11" fillId="0" borderId="0" xfId="0" applyNumberFormat="1" applyFont="1" applyAlignment="1">
      <alignment horizontal="left" vertical="top"/>
    </xf>
    <xf numFmtId="164" fontId="3" fillId="0" borderId="0" xfId="0" applyNumberFormat="1" applyFont="1" applyAlignment="1">
      <alignment horizontal="right" vertical="center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2" xfId="49" applyFont="1" applyBorder="1" applyAlignment="1">
      <alignment horizontal="center"/>
    </xf>
    <xf numFmtId="0" fontId="3" fillId="0" borderId="3" xfId="49" applyFont="1" applyBorder="1" applyAlignment="1">
      <alignment horizontal="center"/>
    </xf>
    <xf numFmtId="0" fontId="27" fillId="0" borderId="1" xfId="0" applyFont="1" applyBorder="1" applyAlignment="1">
      <alignment horizontal="left" vertical="top" wrapText="1"/>
    </xf>
    <xf numFmtId="0" fontId="28" fillId="0" borderId="1" xfId="0" applyFont="1" applyBorder="1" applyAlignment="1">
      <alignment horizontal="left" vertical="top" wrapText="1"/>
    </xf>
  </cellXfs>
  <cellStyles count="54">
    <cellStyle name="Акт" xfId="1"/>
    <cellStyle name="АктМТСН" xfId="2"/>
    <cellStyle name="Акцент1" xfId="3" builtinId="29" customBuiltin="1"/>
    <cellStyle name="Акцент2" xfId="4" builtinId="33" customBuiltin="1"/>
    <cellStyle name="Акцент3" xfId="5" builtinId="37" customBuiltin="1"/>
    <cellStyle name="Акцент4" xfId="6" builtinId="41" customBuiltin="1"/>
    <cellStyle name="Акцент5" xfId="7" builtinId="45" customBuiltin="1"/>
    <cellStyle name="Акцент6" xfId="8" builtinId="49" customBuiltin="1"/>
    <cellStyle name="Ввод " xfId="9" builtinId="20" customBuiltin="1"/>
    <cellStyle name="ВедРесурсов" xfId="10"/>
    <cellStyle name="ВедРесурсовАкт" xfId="11"/>
    <cellStyle name="ВОР" xfId="12"/>
    <cellStyle name="Вывод" xfId="13" builtinId="21" customBuiltin="1"/>
    <cellStyle name="Вычисление" xfId="14" builtinId="22" customBuiltin="1"/>
    <cellStyle name="Гиперссылка" xfId="15" builtinId="8" customBuiltin="1"/>
    <cellStyle name="Дефектовка" xfId="16"/>
    <cellStyle name="Заголовок 1" xfId="17" builtinId="16" customBuiltin="1"/>
    <cellStyle name="Заголовок 2" xfId="18" builtinId="17" customBuiltin="1"/>
    <cellStyle name="Заголовок 3" xfId="19" builtinId="18" customBuiltin="1"/>
    <cellStyle name="Заголовок 4" xfId="20" builtinId="19" customBuiltin="1"/>
    <cellStyle name="Индексы" xfId="21"/>
    <cellStyle name="Итог" xfId="22" builtinId="25" customBuiltin="1"/>
    <cellStyle name="Итоги" xfId="23"/>
    <cellStyle name="ИтогоАктБазЦ" xfId="24"/>
    <cellStyle name="ИтогоАктБИМ" xfId="25"/>
    <cellStyle name="ИтогоАктРесМет" xfId="26"/>
    <cellStyle name="ИтогоБазЦ" xfId="27"/>
    <cellStyle name="ИтогоБИМ" xfId="28"/>
    <cellStyle name="ИтогоРесМет" xfId="29"/>
    <cellStyle name="Контрольная ячейка" xfId="30" builtinId="23" customBuiltin="1"/>
    <cellStyle name="ЛокСмета" xfId="31"/>
    <cellStyle name="ЛокСмМТСН" xfId="32"/>
    <cellStyle name="М29" xfId="33"/>
    <cellStyle name="Нейтральный" xfId="34" builtinId="28" customBuiltin="1"/>
    <cellStyle name="ОбСмета" xfId="35"/>
    <cellStyle name="Обычный" xfId="0" builtinId="0"/>
    <cellStyle name="Обычный 2" xfId="36"/>
    <cellStyle name="Открывавшаяся гиперссылка" xfId="37" builtinId="9" customBuiltin="1"/>
    <cellStyle name="Параметр" xfId="38"/>
    <cellStyle name="ПеременныеСметы" xfId="39"/>
    <cellStyle name="ПИР" xfId="40"/>
    <cellStyle name="Плохой" xfId="41" builtinId="27" customBuiltin="1"/>
    <cellStyle name="Пояснение" xfId="42" builtinId="53" customBuiltin="1"/>
    <cellStyle name="РесСмета" xfId="43"/>
    <cellStyle name="СводВедРес" xfId="44"/>
    <cellStyle name="СводкаСтоимРаб" xfId="45"/>
    <cellStyle name="СводРасч" xfId="46"/>
    <cellStyle name="Связанная ячейка" xfId="47" builtinId="24" customBuiltin="1"/>
    <cellStyle name="Текст предупреждения" xfId="48" builtinId="11" customBuiltin="1"/>
    <cellStyle name="Титул" xfId="49"/>
    <cellStyle name="Хвост" xfId="50"/>
    <cellStyle name="Хороший" xfId="51" builtinId="26" customBuiltin="1"/>
    <cellStyle name="Ценник" xfId="52"/>
    <cellStyle name="Экспертиза" xfId="5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 fitToPage="1"/>
  </sheetPr>
  <dimension ref="A1:H51"/>
  <sheetViews>
    <sheetView tabSelected="1" topLeftCell="A3" zoomScaleNormal="100" zoomScaleSheetLayoutView="120" workbookViewId="0">
      <selection activeCell="A3" sqref="A3:H3"/>
    </sheetView>
  </sheetViews>
  <sheetFormatPr defaultRowHeight="12.75" x14ac:dyDescent="0.2"/>
  <cols>
    <col min="1" max="1" width="4.28515625" style="7" customWidth="1"/>
    <col min="2" max="2" width="11.85546875" style="8" customWidth="1"/>
    <col min="3" max="3" width="31" style="5" customWidth="1"/>
    <col min="4" max="4" width="10" style="9" customWidth="1"/>
    <col min="5" max="5" width="10.140625" style="10" customWidth="1"/>
    <col min="6" max="7" width="10.140625" style="11" customWidth="1"/>
    <col min="8" max="8" width="10.140625" style="10" customWidth="1"/>
    <col min="9" max="16384" width="9.140625" style="6"/>
  </cols>
  <sheetData>
    <row r="1" spans="1:8" hidden="1" x14ac:dyDescent="0.2">
      <c r="A1" s="1"/>
      <c r="B1" s="2"/>
      <c r="C1" s="3"/>
      <c r="D1" s="3"/>
      <c r="E1" s="3"/>
      <c r="F1" s="25" t="s">
        <v>10</v>
      </c>
      <c r="G1" s="25"/>
      <c r="H1" s="25"/>
    </row>
    <row r="2" spans="1:8" ht="25.5" hidden="1" customHeight="1" x14ac:dyDescent="0.2">
      <c r="A2" s="1"/>
      <c r="B2" s="2"/>
      <c r="C2" s="3"/>
      <c r="D2" s="3"/>
      <c r="E2" s="3"/>
      <c r="F2" s="25" t="s">
        <v>9</v>
      </c>
      <c r="G2" s="25"/>
      <c r="H2" s="25"/>
    </row>
    <row r="3" spans="1:8" ht="27" customHeight="1" x14ac:dyDescent="0.2">
      <c r="A3" s="30" t="s">
        <v>7</v>
      </c>
      <c r="B3" s="30"/>
      <c r="C3" s="30"/>
      <c r="D3" s="30"/>
      <c r="E3" s="30"/>
      <c r="F3" s="30"/>
      <c r="G3" s="30"/>
      <c r="H3" s="30"/>
    </row>
    <row r="4" spans="1:8" ht="21" customHeight="1" x14ac:dyDescent="0.2">
      <c r="A4" s="31" t="s">
        <v>11</v>
      </c>
      <c r="B4" s="31"/>
      <c r="C4" s="31"/>
      <c r="D4" s="31"/>
      <c r="E4" s="31"/>
      <c r="F4" s="31"/>
      <c r="G4" s="31"/>
      <c r="H4" s="31"/>
    </row>
    <row r="5" spans="1:8" ht="21" customHeight="1" x14ac:dyDescent="0.2">
      <c r="A5" s="32"/>
      <c r="B5" s="32"/>
      <c r="C5" s="32"/>
      <c r="D5" s="32"/>
      <c r="E5" s="32"/>
      <c r="F5" s="32"/>
      <c r="G5" s="32"/>
      <c r="H5" s="32"/>
    </row>
    <row r="6" spans="1:8" x14ac:dyDescent="0.2">
      <c r="A6" s="1"/>
      <c r="B6" s="2"/>
      <c r="C6" s="3"/>
      <c r="D6" s="3"/>
      <c r="E6" s="3"/>
      <c r="F6" s="4"/>
      <c r="G6" s="4"/>
      <c r="H6" s="3"/>
    </row>
    <row r="7" spans="1:8" x14ac:dyDescent="0.2">
      <c r="A7" s="28" t="s">
        <v>0</v>
      </c>
      <c r="B7" s="29" t="s">
        <v>3</v>
      </c>
      <c r="C7" s="27" t="s">
        <v>1</v>
      </c>
      <c r="D7" s="27" t="s">
        <v>2</v>
      </c>
      <c r="E7" s="27" t="s">
        <v>6</v>
      </c>
      <c r="F7" s="26" t="s">
        <v>4</v>
      </c>
      <c r="G7" s="27" t="s">
        <v>5</v>
      </c>
      <c r="H7" s="27" t="s">
        <v>8</v>
      </c>
    </row>
    <row r="8" spans="1:8" x14ac:dyDescent="0.2">
      <c r="A8" s="28"/>
      <c r="B8" s="29"/>
      <c r="C8" s="27"/>
      <c r="D8" s="27"/>
      <c r="E8" s="27"/>
      <c r="F8" s="26"/>
      <c r="G8" s="27"/>
      <c r="H8" s="27"/>
    </row>
    <row r="9" spans="1:8" x14ac:dyDescent="0.2">
      <c r="A9" s="28"/>
      <c r="B9" s="29"/>
      <c r="C9" s="27"/>
      <c r="D9" s="27"/>
      <c r="E9" s="27"/>
      <c r="F9" s="26"/>
      <c r="G9" s="27"/>
      <c r="H9" s="27"/>
    </row>
    <row r="10" spans="1:8" x14ac:dyDescent="0.2">
      <c r="A10" s="28"/>
      <c r="B10" s="29"/>
      <c r="C10" s="27"/>
      <c r="D10" s="27"/>
      <c r="E10" s="27"/>
      <c r="F10" s="26"/>
      <c r="G10" s="27"/>
      <c r="H10" s="27"/>
    </row>
    <row r="11" spans="1:8" s="12" customFormat="1" ht="12.75" customHeight="1" x14ac:dyDescent="0.2">
      <c r="A11" s="14">
        <v>1</v>
      </c>
      <c r="B11" s="14">
        <v>2</v>
      </c>
      <c r="C11" s="14">
        <v>3</v>
      </c>
      <c r="D11" s="14">
        <v>4</v>
      </c>
      <c r="E11" s="14">
        <v>5</v>
      </c>
      <c r="F11" s="14">
        <v>6</v>
      </c>
      <c r="G11" s="14">
        <v>7</v>
      </c>
      <c r="H11" s="14">
        <v>8</v>
      </c>
    </row>
    <row r="12" spans="1:8" ht="21" customHeight="1" x14ac:dyDescent="0.2">
      <c r="A12" s="33" t="s">
        <v>12</v>
      </c>
      <c r="B12" s="34"/>
      <c r="C12" s="34"/>
      <c r="D12" s="34"/>
      <c r="E12" s="34"/>
      <c r="F12" s="34"/>
      <c r="G12" s="34"/>
      <c r="H12" s="34"/>
    </row>
    <row r="13" spans="1:8" ht="22.5" x14ac:dyDescent="0.2">
      <c r="A13" s="15">
        <v>1</v>
      </c>
      <c r="B13" s="16" t="s">
        <v>13</v>
      </c>
      <c r="C13" s="16" t="s">
        <v>14</v>
      </c>
      <c r="D13" s="15" t="s">
        <v>15</v>
      </c>
      <c r="E13" s="17">
        <v>1</v>
      </c>
      <c r="F13" s="17"/>
      <c r="G13" s="17">
        <f t="shared" ref="G13:G32" ca="1" si="0">INDIRECT("E"&amp;ROW())-INDIRECT("F"&amp;ROW())</f>
        <v>1</v>
      </c>
      <c r="H13" s="16" t="s">
        <v>16</v>
      </c>
    </row>
    <row r="14" spans="1:8" ht="22.5" x14ac:dyDescent="0.2">
      <c r="A14" s="15">
        <v>2</v>
      </c>
      <c r="B14" s="16" t="s">
        <v>17</v>
      </c>
      <c r="C14" s="16" t="s">
        <v>18</v>
      </c>
      <c r="D14" s="15" t="s">
        <v>15</v>
      </c>
      <c r="E14" s="17">
        <v>1</v>
      </c>
      <c r="F14" s="17"/>
      <c r="G14" s="17">
        <f t="shared" ca="1" si="0"/>
        <v>1</v>
      </c>
      <c r="H14" s="16" t="s">
        <v>16</v>
      </c>
    </row>
    <row r="15" spans="1:8" ht="45" x14ac:dyDescent="0.2">
      <c r="A15" s="15">
        <v>3</v>
      </c>
      <c r="B15" s="16" t="s">
        <v>19</v>
      </c>
      <c r="C15" s="16" t="s">
        <v>20</v>
      </c>
      <c r="D15" s="15" t="s">
        <v>15</v>
      </c>
      <c r="E15" s="17">
        <v>1</v>
      </c>
      <c r="F15" s="17"/>
      <c r="G15" s="17">
        <f t="shared" ca="1" si="0"/>
        <v>1</v>
      </c>
      <c r="H15" s="16" t="s">
        <v>16</v>
      </c>
    </row>
    <row r="16" spans="1:8" ht="22.5" x14ac:dyDescent="0.2">
      <c r="A16" s="15">
        <v>4</v>
      </c>
      <c r="B16" s="16" t="s">
        <v>21</v>
      </c>
      <c r="C16" s="16" t="s">
        <v>22</v>
      </c>
      <c r="D16" s="15" t="s">
        <v>15</v>
      </c>
      <c r="E16" s="17">
        <v>1</v>
      </c>
      <c r="F16" s="17"/>
      <c r="G16" s="17">
        <f t="shared" ca="1" si="0"/>
        <v>1</v>
      </c>
      <c r="H16" s="16" t="s">
        <v>16</v>
      </c>
    </row>
    <row r="17" spans="1:8" ht="22.5" x14ac:dyDescent="0.2">
      <c r="A17" s="15">
        <v>5</v>
      </c>
      <c r="B17" s="16" t="s">
        <v>23</v>
      </c>
      <c r="C17" s="16" t="s">
        <v>24</v>
      </c>
      <c r="D17" s="15" t="s">
        <v>15</v>
      </c>
      <c r="E17" s="17">
        <v>1</v>
      </c>
      <c r="F17" s="17"/>
      <c r="G17" s="17">
        <f t="shared" ca="1" si="0"/>
        <v>1</v>
      </c>
      <c r="H17" s="16" t="s">
        <v>16</v>
      </c>
    </row>
    <row r="18" spans="1:8" ht="33.75" x14ac:dyDescent="0.2">
      <c r="A18" s="15">
        <v>6</v>
      </c>
      <c r="B18" s="16" t="s">
        <v>25</v>
      </c>
      <c r="C18" s="16" t="s">
        <v>26</v>
      </c>
      <c r="D18" s="15" t="s">
        <v>15</v>
      </c>
      <c r="E18" s="17">
        <v>1</v>
      </c>
      <c r="F18" s="17"/>
      <c r="G18" s="17">
        <f t="shared" ca="1" si="0"/>
        <v>1</v>
      </c>
      <c r="H18" s="16" t="s">
        <v>16</v>
      </c>
    </row>
    <row r="19" spans="1:8" ht="33.75" x14ac:dyDescent="0.2">
      <c r="A19" s="15">
        <v>7</v>
      </c>
      <c r="B19" s="16" t="s">
        <v>27</v>
      </c>
      <c r="C19" s="16" t="s">
        <v>28</v>
      </c>
      <c r="D19" s="15" t="s">
        <v>15</v>
      </c>
      <c r="E19" s="17">
        <v>1</v>
      </c>
      <c r="F19" s="17"/>
      <c r="G19" s="17">
        <f t="shared" ca="1" si="0"/>
        <v>1</v>
      </c>
      <c r="H19" s="16" t="s">
        <v>16</v>
      </c>
    </row>
    <row r="20" spans="1:8" ht="33.75" x14ac:dyDescent="0.2">
      <c r="A20" s="15">
        <v>8</v>
      </c>
      <c r="B20" s="16" t="s">
        <v>29</v>
      </c>
      <c r="C20" s="16" t="s">
        <v>30</v>
      </c>
      <c r="D20" s="15" t="s">
        <v>31</v>
      </c>
      <c r="E20" s="17">
        <v>10.3</v>
      </c>
      <c r="F20" s="17"/>
      <c r="G20" s="17">
        <f t="shared" ca="1" si="0"/>
        <v>10.3</v>
      </c>
      <c r="H20" s="16" t="s">
        <v>16</v>
      </c>
    </row>
    <row r="21" spans="1:8" ht="22.5" x14ac:dyDescent="0.2">
      <c r="A21" s="15">
        <v>9</v>
      </c>
      <c r="B21" s="16" t="s">
        <v>17</v>
      </c>
      <c r="C21" s="16" t="s">
        <v>32</v>
      </c>
      <c r="D21" s="15" t="s">
        <v>15</v>
      </c>
      <c r="E21" s="17">
        <v>1</v>
      </c>
      <c r="F21" s="17"/>
      <c r="G21" s="17">
        <f t="shared" ca="1" si="0"/>
        <v>1</v>
      </c>
      <c r="H21" s="16" t="s">
        <v>16</v>
      </c>
    </row>
    <row r="22" spans="1:8" ht="45" x14ac:dyDescent="0.2">
      <c r="A22" s="15">
        <v>10</v>
      </c>
      <c r="B22" s="16" t="s">
        <v>19</v>
      </c>
      <c r="C22" s="16" t="s">
        <v>33</v>
      </c>
      <c r="D22" s="15" t="s">
        <v>15</v>
      </c>
      <c r="E22" s="17">
        <v>1</v>
      </c>
      <c r="F22" s="17"/>
      <c r="G22" s="17">
        <f t="shared" ca="1" si="0"/>
        <v>1</v>
      </c>
      <c r="H22" s="16" t="s">
        <v>16</v>
      </c>
    </row>
    <row r="23" spans="1:8" ht="33.75" x14ac:dyDescent="0.2">
      <c r="A23" s="15">
        <v>11</v>
      </c>
      <c r="B23" s="16" t="s">
        <v>34</v>
      </c>
      <c r="C23" s="16" t="s">
        <v>35</v>
      </c>
      <c r="D23" s="15" t="s">
        <v>31</v>
      </c>
      <c r="E23" s="17">
        <v>3.06</v>
      </c>
      <c r="F23" s="17"/>
      <c r="G23" s="17">
        <f t="shared" ca="1" si="0"/>
        <v>3.06</v>
      </c>
      <c r="H23" s="16" t="s">
        <v>16</v>
      </c>
    </row>
    <row r="24" spans="1:8" ht="45" x14ac:dyDescent="0.2">
      <c r="A24" s="15">
        <v>12</v>
      </c>
      <c r="B24" s="16" t="s">
        <v>36</v>
      </c>
      <c r="C24" s="16" t="s">
        <v>37</v>
      </c>
      <c r="D24" s="15" t="s">
        <v>15</v>
      </c>
      <c r="E24" s="17">
        <v>1</v>
      </c>
      <c r="F24" s="17"/>
      <c r="G24" s="17">
        <f t="shared" ca="1" si="0"/>
        <v>1</v>
      </c>
      <c r="H24" s="16" t="s">
        <v>16</v>
      </c>
    </row>
    <row r="25" spans="1:8" ht="22.5" x14ac:dyDescent="0.2">
      <c r="A25" s="15">
        <v>13</v>
      </c>
      <c r="B25" s="16" t="s">
        <v>38</v>
      </c>
      <c r="C25" s="16" t="s">
        <v>39</v>
      </c>
      <c r="D25" s="15" t="s">
        <v>15</v>
      </c>
      <c r="E25" s="17">
        <v>1</v>
      </c>
      <c r="F25" s="17"/>
      <c r="G25" s="17">
        <f t="shared" ca="1" si="0"/>
        <v>1</v>
      </c>
      <c r="H25" s="16" t="s">
        <v>16</v>
      </c>
    </row>
    <row r="26" spans="1:8" ht="33.75" x14ac:dyDescent="0.2">
      <c r="A26" s="15">
        <v>14</v>
      </c>
      <c r="B26" s="16" t="s">
        <v>40</v>
      </c>
      <c r="C26" s="16" t="s">
        <v>41</v>
      </c>
      <c r="D26" s="15" t="s">
        <v>42</v>
      </c>
      <c r="E26" s="17">
        <v>114</v>
      </c>
      <c r="F26" s="17"/>
      <c r="G26" s="17">
        <f t="shared" ca="1" si="0"/>
        <v>114</v>
      </c>
      <c r="H26" s="16" t="s">
        <v>16</v>
      </c>
    </row>
    <row r="27" spans="1:8" ht="33.75" x14ac:dyDescent="0.2">
      <c r="A27" s="15">
        <v>15</v>
      </c>
      <c r="B27" s="16" t="s">
        <v>43</v>
      </c>
      <c r="C27" s="16" t="s">
        <v>44</v>
      </c>
      <c r="D27" s="15" t="s">
        <v>42</v>
      </c>
      <c r="E27" s="17">
        <v>116</v>
      </c>
      <c r="F27" s="17"/>
      <c r="G27" s="17">
        <f t="shared" ca="1" si="0"/>
        <v>116</v>
      </c>
      <c r="H27" s="16" t="s">
        <v>16</v>
      </c>
    </row>
    <row r="28" spans="1:8" ht="45" x14ac:dyDescent="0.2">
      <c r="A28" s="15">
        <v>16</v>
      </c>
      <c r="B28" s="16" t="s">
        <v>45</v>
      </c>
      <c r="C28" s="16" t="s">
        <v>46</v>
      </c>
      <c r="D28" s="15" t="s">
        <v>47</v>
      </c>
      <c r="E28" s="17">
        <v>0.12</v>
      </c>
      <c r="F28" s="17"/>
      <c r="G28" s="17">
        <f t="shared" ca="1" si="0"/>
        <v>0.12</v>
      </c>
      <c r="H28" s="16" t="s">
        <v>16</v>
      </c>
    </row>
    <row r="29" spans="1:8" ht="33.75" x14ac:dyDescent="0.2">
      <c r="A29" s="15">
        <v>17</v>
      </c>
      <c r="B29" s="16" t="s">
        <v>34</v>
      </c>
      <c r="C29" s="16" t="s">
        <v>35</v>
      </c>
      <c r="D29" s="15" t="s">
        <v>31</v>
      </c>
      <c r="E29" s="17">
        <v>6.1199999999999997E-2</v>
      </c>
      <c r="F29" s="17"/>
      <c r="G29" s="17">
        <f t="shared" ca="1" si="0"/>
        <v>6.1199999999999997E-2</v>
      </c>
      <c r="H29" s="16" t="s">
        <v>16</v>
      </c>
    </row>
    <row r="30" spans="1:8" ht="33.75" x14ac:dyDescent="0.2">
      <c r="A30" s="15">
        <v>18</v>
      </c>
      <c r="B30" s="16" t="s">
        <v>40</v>
      </c>
      <c r="C30" s="16" t="s">
        <v>41</v>
      </c>
      <c r="D30" s="15" t="s">
        <v>42</v>
      </c>
      <c r="E30" s="17">
        <v>30.24</v>
      </c>
      <c r="F30" s="17"/>
      <c r="G30" s="17">
        <f t="shared" ca="1" si="0"/>
        <v>30.24</v>
      </c>
      <c r="H30" s="16" t="s">
        <v>16</v>
      </c>
    </row>
    <row r="31" spans="1:8" ht="33.75" x14ac:dyDescent="0.2">
      <c r="A31" s="15">
        <v>19</v>
      </c>
      <c r="B31" s="16" t="s">
        <v>48</v>
      </c>
      <c r="C31" s="16" t="s">
        <v>49</v>
      </c>
      <c r="D31" s="15" t="s">
        <v>47</v>
      </c>
      <c r="E31" s="17">
        <v>0.4</v>
      </c>
      <c r="F31" s="17"/>
      <c r="G31" s="17">
        <f t="shared" ca="1" si="0"/>
        <v>0.4</v>
      </c>
      <c r="H31" s="16" t="s">
        <v>16</v>
      </c>
    </row>
    <row r="32" spans="1:8" ht="33.75" x14ac:dyDescent="0.2">
      <c r="A32" s="18">
        <v>20</v>
      </c>
      <c r="B32" s="19" t="s">
        <v>50</v>
      </c>
      <c r="C32" s="19" t="s">
        <v>51</v>
      </c>
      <c r="D32" s="18" t="s">
        <v>52</v>
      </c>
      <c r="E32" s="20">
        <v>7.3599999999999999E-2</v>
      </c>
      <c r="F32" s="20"/>
      <c r="G32" s="20">
        <f t="shared" ca="1" si="0"/>
        <v>7.3599999999999999E-2</v>
      </c>
      <c r="H32" s="19" t="s">
        <v>16</v>
      </c>
    </row>
    <row r="33" spans="1:8" ht="21" customHeight="1" x14ac:dyDescent="0.2">
      <c r="A33" s="33" t="s">
        <v>53</v>
      </c>
      <c r="B33" s="34"/>
      <c r="C33" s="34"/>
      <c r="D33" s="34"/>
      <c r="E33" s="34"/>
      <c r="F33" s="34"/>
      <c r="G33" s="34"/>
      <c r="H33" s="34"/>
    </row>
    <row r="34" spans="1:8" ht="33.75" x14ac:dyDescent="0.2">
      <c r="A34" s="15">
        <v>21</v>
      </c>
      <c r="B34" s="16" t="s">
        <v>54</v>
      </c>
      <c r="C34" s="16" t="s">
        <v>55</v>
      </c>
      <c r="D34" s="15" t="s">
        <v>15</v>
      </c>
      <c r="E34" s="17">
        <v>5.7500000000000002E-2</v>
      </c>
      <c r="F34" s="17"/>
      <c r="G34" s="17">
        <f t="shared" ref="G34:G39" ca="1" si="1">INDIRECT("E"&amp;ROW())-INDIRECT("F"&amp;ROW())</f>
        <v>5.7500000000000002E-2</v>
      </c>
      <c r="H34" s="16" t="s">
        <v>16</v>
      </c>
    </row>
    <row r="35" spans="1:8" ht="33.75" x14ac:dyDescent="0.2">
      <c r="A35" s="15">
        <v>22</v>
      </c>
      <c r="B35" s="16" t="s">
        <v>56</v>
      </c>
      <c r="C35" s="16" t="s">
        <v>57</v>
      </c>
      <c r="D35" s="15" t="s">
        <v>58</v>
      </c>
      <c r="E35" s="17">
        <v>2.2000000000000002</v>
      </c>
      <c r="F35" s="17"/>
      <c r="G35" s="17">
        <f t="shared" ca="1" si="1"/>
        <v>2.2000000000000002</v>
      </c>
      <c r="H35" s="16" t="s">
        <v>16</v>
      </c>
    </row>
    <row r="36" spans="1:8" ht="45" x14ac:dyDescent="0.2">
      <c r="A36" s="15">
        <v>23</v>
      </c>
      <c r="B36" s="16" t="s">
        <v>59</v>
      </c>
      <c r="C36" s="16" t="s">
        <v>60</v>
      </c>
      <c r="D36" s="15" t="s">
        <v>15</v>
      </c>
      <c r="E36" s="17">
        <v>2.4E-2</v>
      </c>
      <c r="F36" s="17"/>
      <c r="G36" s="17">
        <f t="shared" ca="1" si="1"/>
        <v>2.4E-2</v>
      </c>
      <c r="H36" s="16" t="s">
        <v>16</v>
      </c>
    </row>
    <row r="37" spans="1:8" ht="33.75" x14ac:dyDescent="0.2">
      <c r="A37" s="15">
        <v>24</v>
      </c>
      <c r="B37" s="16" t="s">
        <v>61</v>
      </c>
      <c r="C37" s="16" t="s">
        <v>62</v>
      </c>
      <c r="D37" s="15" t="s">
        <v>52</v>
      </c>
      <c r="E37" s="17">
        <v>8.9999999999999998E-4</v>
      </c>
      <c r="F37" s="17"/>
      <c r="G37" s="17">
        <f t="shared" ca="1" si="1"/>
        <v>8.9999999999999998E-4</v>
      </c>
      <c r="H37" s="16" t="s">
        <v>16</v>
      </c>
    </row>
    <row r="38" spans="1:8" ht="45" x14ac:dyDescent="0.2">
      <c r="A38" s="15">
        <v>25</v>
      </c>
      <c r="B38" s="16" t="s">
        <v>63</v>
      </c>
      <c r="C38" s="16" t="s">
        <v>64</v>
      </c>
      <c r="D38" s="15" t="s">
        <v>65</v>
      </c>
      <c r="E38" s="17">
        <v>8</v>
      </c>
      <c r="F38" s="17"/>
      <c r="G38" s="17">
        <f t="shared" ca="1" si="1"/>
        <v>8</v>
      </c>
      <c r="H38" s="16" t="s">
        <v>16</v>
      </c>
    </row>
    <row r="39" spans="1:8" ht="45" x14ac:dyDescent="0.2">
      <c r="A39" s="15">
        <v>26</v>
      </c>
      <c r="B39" s="16" t="s">
        <v>66</v>
      </c>
      <c r="C39" s="16" t="s">
        <v>67</v>
      </c>
      <c r="D39" s="15" t="s">
        <v>65</v>
      </c>
      <c r="E39" s="17">
        <v>8</v>
      </c>
      <c r="F39" s="17"/>
      <c r="G39" s="17">
        <f t="shared" ca="1" si="1"/>
        <v>8</v>
      </c>
      <c r="H39" s="16" t="s">
        <v>16</v>
      </c>
    </row>
    <row r="40" spans="1:8" x14ac:dyDescent="0.2">
      <c r="A40" s="9"/>
      <c r="B40" s="5"/>
      <c r="E40" s="13"/>
      <c r="F40" s="13"/>
      <c r="G40" s="13"/>
      <c r="H40" s="5"/>
    </row>
    <row r="41" spans="1:8" hidden="1" x14ac:dyDescent="0.2"/>
    <row r="42" spans="1:8" hidden="1" x14ac:dyDescent="0.2"/>
    <row r="43" spans="1:8" ht="15.75" hidden="1" customHeight="1" x14ac:dyDescent="0.2">
      <c r="A43" s="21"/>
      <c r="B43" s="21"/>
      <c r="C43" s="22"/>
      <c r="D43" s="22"/>
      <c r="E43" s="22"/>
      <c r="F43" s="22"/>
      <c r="G43" s="23"/>
      <c r="H43" s="23"/>
    </row>
    <row r="44" spans="1:8" hidden="1" x14ac:dyDescent="0.2"/>
    <row r="45" spans="1:8" ht="25.5" hidden="1" customHeight="1" x14ac:dyDescent="0.2">
      <c r="A45" s="24"/>
      <c r="B45" s="24"/>
      <c r="C45" s="24"/>
      <c r="D45" s="24"/>
      <c r="E45" s="24"/>
      <c r="F45" s="24"/>
      <c r="G45" s="24"/>
      <c r="H45" s="24"/>
    </row>
    <row r="46" spans="1:8" ht="15.75" hidden="1" customHeight="1" x14ac:dyDescent="0.2">
      <c r="A46" s="21"/>
      <c r="B46" s="21"/>
      <c r="C46" s="22"/>
      <c r="D46" s="22"/>
      <c r="E46" s="22"/>
      <c r="F46" s="22"/>
      <c r="G46" s="23"/>
      <c r="H46" s="23"/>
    </row>
    <row r="47" spans="1:8" hidden="1" x14ac:dyDescent="0.2"/>
    <row r="48" spans="1:8" ht="29.25" hidden="1" customHeight="1" x14ac:dyDescent="0.2">
      <c r="A48" s="24"/>
      <c r="B48" s="24"/>
      <c r="C48" s="24"/>
      <c r="D48" s="24"/>
      <c r="E48" s="24"/>
      <c r="F48" s="24"/>
      <c r="G48" s="24"/>
      <c r="H48" s="24"/>
    </row>
    <row r="49" spans="1:8" ht="15.75" hidden="1" customHeight="1" x14ac:dyDescent="0.2">
      <c r="A49" s="21"/>
      <c r="B49" s="21"/>
      <c r="C49" s="22"/>
      <c r="D49" s="22"/>
      <c r="E49" s="22"/>
      <c r="F49" s="22"/>
      <c r="G49" s="23"/>
      <c r="H49" s="23"/>
    </row>
    <row r="50" spans="1:8" hidden="1" x14ac:dyDescent="0.2"/>
    <row r="51" spans="1:8" hidden="1" x14ac:dyDescent="0.2"/>
  </sheetData>
  <mergeCells count="26">
    <mergeCell ref="G43:H43"/>
    <mergeCell ref="A46:B46"/>
    <mergeCell ref="C7:C10"/>
    <mergeCell ref="D7:D10"/>
    <mergeCell ref="A43:B43"/>
    <mergeCell ref="C43:F43"/>
    <mergeCell ref="C46:F46"/>
    <mergeCell ref="G46:H46"/>
    <mergeCell ref="G7:G10"/>
    <mergeCell ref="A12:H12"/>
    <mergeCell ref="A33:H33"/>
    <mergeCell ref="F2:H2"/>
    <mergeCell ref="F1:H1"/>
    <mergeCell ref="F7:F10"/>
    <mergeCell ref="H7:H10"/>
    <mergeCell ref="A7:A10"/>
    <mergeCell ref="B7:B10"/>
    <mergeCell ref="E7:E10"/>
    <mergeCell ref="A3:H3"/>
    <mergeCell ref="A4:H4"/>
    <mergeCell ref="A5:H5"/>
    <mergeCell ref="A49:B49"/>
    <mergeCell ref="C49:F49"/>
    <mergeCell ref="G49:H49"/>
    <mergeCell ref="A45:H45"/>
    <mergeCell ref="A48:H48"/>
  </mergeCells>
  <phoneticPr fontId="1" type="noConversion"/>
  <pageMargins left="0.78740157480314965" right="0.39370078740157483" top="0.39370078740157483" bottom="0.39370078740157483" header="0.19685039370078741" footer="0"/>
  <pageSetup paperSize="9" scale="94" fitToHeight="10000" orientation="portrait" r:id="rId1"/>
  <headerFooter alignWithMargins="0">
    <oddFooter>Страница  &amp;P из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Ведомость</vt:lpstr>
      <vt:lpstr>Ведомость!Investor</vt:lpstr>
      <vt:lpstr>Ведомость!Print_Area</vt:lpstr>
      <vt:lpstr>Ведомость!Print_Titles</vt:lpstr>
      <vt:lpstr>Ведомость!Zakaz</vt:lpstr>
      <vt:lpstr>Ведомость!Заголовки_для_печати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Колупанова Наталья Валентиновна</dc:creator>
  <cp:lastModifiedBy>Карнаухова Ирина Геннадьевна</cp:lastModifiedBy>
  <cp:lastPrinted>2023-08-31T05:10:00Z</cp:lastPrinted>
  <dcterms:created xsi:type="dcterms:W3CDTF">2002-07-24T02:50:49Z</dcterms:created>
  <dcterms:modified xsi:type="dcterms:W3CDTF">2023-10-17T11:46:04Z</dcterms:modified>
</cp:coreProperties>
</file>